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0800" activeTab="0"/>
  </bookViews>
  <sheets>
    <sheet name="体检结果" sheetId="1" r:id="rId1"/>
  </sheets>
  <definedNames>
    <definedName name="_xlnm.Print_Titles" localSheetId="0">'体检结果'!$1:$2</definedName>
  </definedNames>
  <calcPr fullCalcOnLoad="1"/>
</workbook>
</file>

<file path=xl/sharedStrings.xml><?xml version="1.0" encoding="utf-8"?>
<sst xmlns="http://schemas.openxmlformats.org/spreadsheetml/2006/main" count="123" uniqueCount="54">
  <si>
    <t>报考层次</t>
  </si>
  <si>
    <t>A10</t>
  </si>
  <si>
    <t>A20</t>
  </si>
  <si>
    <t>C10</t>
  </si>
  <si>
    <t>B9</t>
  </si>
  <si>
    <t>C9</t>
  </si>
  <si>
    <t>A22</t>
  </si>
  <si>
    <t>D3</t>
  </si>
  <si>
    <t>D5</t>
  </si>
  <si>
    <t>C2</t>
  </si>
  <si>
    <t>A12</t>
  </si>
  <si>
    <t>D7</t>
  </si>
  <si>
    <t>D14</t>
  </si>
  <si>
    <t>B4</t>
  </si>
  <si>
    <t>B21</t>
  </si>
  <si>
    <t>A5</t>
  </si>
  <si>
    <t>C5</t>
  </si>
  <si>
    <t>D9</t>
  </si>
  <si>
    <t>D17</t>
  </si>
  <si>
    <t>B17</t>
  </si>
  <si>
    <t>C18</t>
  </si>
  <si>
    <t>A13</t>
  </si>
  <si>
    <t>A8</t>
  </si>
  <si>
    <t>B5</t>
  </si>
  <si>
    <t>A15</t>
  </si>
  <si>
    <t>A6</t>
  </si>
  <si>
    <t>D2</t>
  </si>
  <si>
    <t>A3</t>
  </si>
  <si>
    <t>C24</t>
  </si>
  <si>
    <t>遵义市汇川区2015年公开考试选调在职教师体检结果</t>
  </si>
  <si>
    <t>考号</t>
  </si>
  <si>
    <t>报考科目</t>
  </si>
  <si>
    <t>面试序号</t>
  </si>
  <si>
    <t>教学能力测试成绩</t>
  </si>
  <si>
    <t>教学能力测试成绩（60%）</t>
  </si>
  <si>
    <t>结构化面试成绩</t>
  </si>
  <si>
    <t>结构化面试　成绩（40%）</t>
  </si>
  <si>
    <t>面试总成绩</t>
  </si>
  <si>
    <t>体检结果</t>
  </si>
  <si>
    <t>小学</t>
  </si>
  <si>
    <t>语文</t>
  </si>
  <si>
    <t>合格</t>
  </si>
  <si>
    <t>初中</t>
  </si>
  <si>
    <t>英语</t>
  </si>
  <si>
    <t>数学</t>
  </si>
  <si>
    <t>美术</t>
  </si>
  <si>
    <t>职高</t>
  </si>
  <si>
    <t>学前教育</t>
  </si>
  <si>
    <t>幼儿园</t>
  </si>
  <si>
    <t>物理</t>
  </si>
  <si>
    <t>科学</t>
  </si>
  <si>
    <t>化学</t>
  </si>
  <si>
    <t>暂未结论</t>
  </si>
  <si>
    <t>暂未结论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</si>
</sst>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4.875" style="1" customWidth="1"/>
    <col min="2" max="2" width="7.50390625" style="1" customWidth="1"/>
    <col min="3" max="3" width="8.875" style="1" customWidth="1"/>
    <col min="4" max="4" width="9.75390625" style="10" customWidth="1"/>
    <col min="5" max="5" width="8.75390625" style="19" customWidth="1"/>
    <col min="6" max="6" width="10.125" style="1" customWidth="1"/>
    <col min="7" max="7" width="7.875" style="1" customWidth="1"/>
    <col min="8" max="8" width="9.375" style="1" customWidth="1"/>
    <col min="9" max="16384" width="9.00390625" style="1" customWidth="1"/>
  </cols>
  <sheetData>
    <row r="1" spans="1:10" ht="37.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 ht="28.5" customHeight="1">
      <c r="A2" s="2" t="s">
        <v>30</v>
      </c>
      <c r="B2" s="3" t="s">
        <v>0</v>
      </c>
      <c r="C2" s="2" t="s">
        <v>31</v>
      </c>
      <c r="D2" s="4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  <c r="J2" s="5" t="s">
        <v>38</v>
      </c>
    </row>
    <row r="3" spans="1:10" s="6" customFormat="1" ht="21.75" customHeight="1">
      <c r="A3" s="7">
        <v>801</v>
      </c>
      <c r="B3" s="7" t="s">
        <v>39</v>
      </c>
      <c r="C3" s="7" t="s">
        <v>40</v>
      </c>
      <c r="D3" s="4" t="s">
        <v>1</v>
      </c>
      <c r="E3" s="8">
        <v>92.2</v>
      </c>
      <c r="F3" s="8">
        <f aca="true" t="shared" si="0" ref="F3:F30">E3*0.6</f>
        <v>55.32</v>
      </c>
      <c r="G3" s="9">
        <v>88.2</v>
      </c>
      <c r="H3" s="9">
        <f aca="true" t="shared" si="1" ref="H3:H30">G3*0.4</f>
        <v>35.28</v>
      </c>
      <c r="I3" s="9">
        <f aca="true" t="shared" si="2" ref="I3:I30">F3+H3</f>
        <v>90.6</v>
      </c>
      <c r="J3" s="9" t="s">
        <v>53</v>
      </c>
    </row>
    <row r="4" spans="1:11" ht="21.75" customHeight="1">
      <c r="A4" s="7">
        <v>802</v>
      </c>
      <c r="B4" s="7" t="s">
        <v>39</v>
      </c>
      <c r="C4" s="7" t="s">
        <v>40</v>
      </c>
      <c r="D4" s="4" t="s">
        <v>2</v>
      </c>
      <c r="E4" s="8">
        <v>90</v>
      </c>
      <c r="F4" s="8">
        <f t="shared" si="0"/>
        <v>54</v>
      </c>
      <c r="G4" s="9">
        <v>89.8</v>
      </c>
      <c r="H4" s="9">
        <f t="shared" si="1"/>
        <v>35.92</v>
      </c>
      <c r="I4" s="9">
        <f t="shared" si="2"/>
        <v>89.92</v>
      </c>
      <c r="J4" s="9" t="s">
        <v>41</v>
      </c>
      <c r="K4" s="10"/>
    </row>
    <row r="5" spans="1:11" ht="21.75" customHeight="1">
      <c r="A5" s="7">
        <v>804</v>
      </c>
      <c r="B5" s="7" t="s">
        <v>42</v>
      </c>
      <c r="C5" s="7" t="s">
        <v>43</v>
      </c>
      <c r="D5" s="4" t="s">
        <v>3</v>
      </c>
      <c r="E5" s="9">
        <v>85.2</v>
      </c>
      <c r="F5" s="8">
        <f t="shared" si="0"/>
        <v>51.12</v>
      </c>
      <c r="G5" s="9">
        <v>86.8</v>
      </c>
      <c r="H5" s="9">
        <f t="shared" si="1"/>
        <v>34.72</v>
      </c>
      <c r="I5" s="9">
        <f t="shared" si="2"/>
        <v>85.84</v>
      </c>
      <c r="J5" s="9" t="s">
        <v>53</v>
      </c>
      <c r="K5" s="6"/>
    </row>
    <row r="6" spans="1:11" ht="21.75" customHeight="1">
      <c r="A6" s="11">
        <v>806</v>
      </c>
      <c r="B6" s="11" t="s">
        <v>39</v>
      </c>
      <c r="C6" s="12" t="s">
        <v>44</v>
      </c>
      <c r="D6" s="13" t="s">
        <v>4</v>
      </c>
      <c r="E6" s="14">
        <v>89.8</v>
      </c>
      <c r="F6" s="15">
        <f t="shared" si="0"/>
        <v>53.879999999999995</v>
      </c>
      <c r="G6" s="16">
        <v>93.2</v>
      </c>
      <c r="H6" s="16">
        <f t="shared" si="1"/>
        <v>37.28</v>
      </c>
      <c r="I6" s="16">
        <f t="shared" si="2"/>
        <v>91.16</v>
      </c>
      <c r="J6" s="9" t="s">
        <v>53</v>
      </c>
      <c r="K6" s="10"/>
    </row>
    <row r="7" spans="1:11" ht="21.75" customHeight="1">
      <c r="A7" s="7">
        <v>807</v>
      </c>
      <c r="B7" s="17" t="s">
        <v>42</v>
      </c>
      <c r="C7" s="17" t="s">
        <v>43</v>
      </c>
      <c r="D7" s="4" t="s">
        <v>5</v>
      </c>
      <c r="E7" s="9">
        <v>89.8</v>
      </c>
      <c r="F7" s="8">
        <f t="shared" si="0"/>
        <v>53.879999999999995</v>
      </c>
      <c r="G7" s="9">
        <v>87.6</v>
      </c>
      <c r="H7" s="9">
        <f t="shared" si="1"/>
        <v>35.04</v>
      </c>
      <c r="I7" s="9">
        <f t="shared" si="2"/>
        <v>88.91999999999999</v>
      </c>
      <c r="J7" s="9" t="s">
        <v>41</v>
      </c>
      <c r="K7" s="6"/>
    </row>
    <row r="8" spans="1:11" ht="21.75" customHeight="1">
      <c r="A8" s="7">
        <v>808</v>
      </c>
      <c r="B8" s="7" t="s">
        <v>39</v>
      </c>
      <c r="C8" s="7" t="s">
        <v>40</v>
      </c>
      <c r="D8" s="4" t="s">
        <v>6</v>
      </c>
      <c r="E8" s="8">
        <v>90.6</v>
      </c>
      <c r="F8" s="8">
        <f t="shared" si="0"/>
        <v>54.35999999999999</v>
      </c>
      <c r="G8" s="9">
        <v>87.8</v>
      </c>
      <c r="H8" s="9">
        <f t="shared" si="1"/>
        <v>35.12</v>
      </c>
      <c r="I8" s="9">
        <f t="shared" si="2"/>
        <v>89.47999999999999</v>
      </c>
      <c r="J8" s="9" t="s">
        <v>53</v>
      </c>
      <c r="K8" s="10"/>
    </row>
    <row r="9" spans="1:11" ht="21.75" customHeight="1">
      <c r="A9" s="11">
        <v>809</v>
      </c>
      <c r="B9" s="11" t="s">
        <v>42</v>
      </c>
      <c r="C9" s="11" t="s">
        <v>45</v>
      </c>
      <c r="D9" s="13" t="s">
        <v>7</v>
      </c>
      <c r="E9" s="15">
        <v>87.8</v>
      </c>
      <c r="F9" s="15">
        <f t="shared" si="0"/>
        <v>52.68</v>
      </c>
      <c r="G9" s="16">
        <v>85.4</v>
      </c>
      <c r="H9" s="16">
        <f t="shared" si="1"/>
        <v>34.160000000000004</v>
      </c>
      <c r="I9" s="16">
        <f t="shared" si="2"/>
        <v>86.84</v>
      </c>
      <c r="J9" s="9" t="s">
        <v>41</v>
      </c>
      <c r="K9" s="6"/>
    </row>
    <row r="10" spans="1:11" ht="21.75" customHeight="1">
      <c r="A10" s="11">
        <v>810</v>
      </c>
      <c r="B10" s="11" t="s">
        <v>46</v>
      </c>
      <c r="C10" s="11" t="s">
        <v>47</v>
      </c>
      <c r="D10" s="13" t="s">
        <v>8</v>
      </c>
      <c r="E10" s="15">
        <v>83.8</v>
      </c>
      <c r="F10" s="15">
        <f t="shared" si="0"/>
        <v>50.279999999999994</v>
      </c>
      <c r="G10" s="16">
        <v>85.4</v>
      </c>
      <c r="H10" s="16">
        <f t="shared" si="1"/>
        <v>34.160000000000004</v>
      </c>
      <c r="I10" s="16">
        <f t="shared" si="2"/>
        <v>84.44</v>
      </c>
      <c r="J10" s="9" t="s">
        <v>53</v>
      </c>
      <c r="K10" s="10"/>
    </row>
    <row r="11" spans="1:11" ht="21.75" customHeight="1">
      <c r="A11" s="7">
        <v>811</v>
      </c>
      <c r="B11" s="7" t="s">
        <v>46</v>
      </c>
      <c r="C11" s="7" t="s">
        <v>43</v>
      </c>
      <c r="D11" s="4" t="s">
        <v>9</v>
      </c>
      <c r="E11" s="9">
        <v>80.8</v>
      </c>
      <c r="F11" s="8">
        <f t="shared" si="0"/>
        <v>48.48</v>
      </c>
      <c r="G11" s="9">
        <v>87.6</v>
      </c>
      <c r="H11" s="9">
        <f t="shared" si="1"/>
        <v>35.04</v>
      </c>
      <c r="I11" s="9">
        <f t="shared" si="2"/>
        <v>83.52</v>
      </c>
      <c r="J11" s="9" t="s">
        <v>41</v>
      </c>
      <c r="K11" s="6"/>
    </row>
    <row r="12" spans="1:11" ht="21.75" customHeight="1">
      <c r="A12" s="7">
        <v>812</v>
      </c>
      <c r="B12" s="7" t="s">
        <v>39</v>
      </c>
      <c r="C12" s="7" t="s">
        <v>40</v>
      </c>
      <c r="D12" s="4" t="s">
        <v>10</v>
      </c>
      <c r="E12" s="8">
        <v>88.8</v>
      </c>
      <c r="F12" s="8">
        <f t="shared" si="0"/>
        <v>53.279999999999994</v>
      </c>
      <c r="G12" s="9">
        <v>88</v>
      </c>
      <c r="H12" s="9">
        <f t="shared" si="1"/>
        <v>35.2</v>
      </c>
      <c r="I12" s="9">
        <f t="shared" si="2"/>
        <v>88.47999999999999</v>
      </c>
      <c r="J12" s="9" t="s">
        <v>41</v>
      </c>
      <c r="K12" s="10"/>
    </row>
    <row r="13" spans="1:11" ht="21.75" customHeight="1">
      <c r="A13" s="11">
        <v>813</v>
      </c>
      <c r="B13" s="11" t="s">
        <v>48</v>
      </c>
      <c r="C13" s="11" t="s">
        <v>48</v>
      </c>
      <c r="D13" s="13" t="s">
        <v>11</v>
      </c>
      <c r="E13" s="15">
        <v>84</v>
      </c>
      <c r="F13" s="15">
        <f t="shared" si="0"/>
        <v>50.4</v>
      </c>
      <c r="G13" s="16">
        <v>86.8</v>
      </c>
      <c r="H13" s="16">
        <f t="shared" si="1"/>
        <v>34.72</v>
      </c>
      <c r="I13" s="16">
        <f t="shared" si="2"/>
        <v>85.12</v>
      </c>
      <c r="J13" s="9" t="s">
        <v>53</v>
      </c>
      <c r="K13" s="6"/>
    </row>
    <row r="14" spans="1:11" ht="21.75" customHeight="1">
      <c r="A14" s="11">
        <v>814</v>
      </c>
      <c r="B14" s="11" t="s">
        <v>42</v>
      </c>
      <c r="C14" s="11" t="s">
        <v>49</v>
      </c>
      <c r="D14" s="13" t="s">
        <v>12</v>
      </c>
      <c r="E14" s="15">
        <v>88.4</v>
      </c>
      <c r="F14" s="15">
        <f t="shared" si="0"/>
        <v>53.04</v>
      </c>
      <c r="G14" s="16">
        <v>81.4</v>
      </c>
      <c r="H14" s="16">
        <f t="shared" si="1"/>
        <v>32.56</v>
      </c>
      <c r="I14" s="16">
        <f t="shared" si="2"/>
        <v>85.6</v>
      </c>
      <c r="J14" s="3" t="s">
        <v>52</v>
      </c>
      <c r="K14" s="10"/>
    </row>
    <row r="15" spans="1:11" ht="21.75" customHeight="1">
      <c r="A15" s="11">
        <v>819</v>
      </c>
      <c r="B15" s="11" t="s">
        <v>39</v>
      </c>
      <c r="C15" s="11" t="s">
        <v>50</v>
      </c>
      <c r="D15" s="13" t="s">
        <v>13</v>
      </c>
      <c r="E15" s="15">
        <v>93.2</v>
      </c>
      <c r="F15" s="15">
        <f t="shared" si="0"/>
        <v>55.92</v>
      </c>
      <c r="G15" s="16">
        <v>90.8</v>
      </c>
      <c r="H15" s="16">
        <f t="shared" si="1"/>
        <v>36.32</v>
      </c>
      <c r="I15" s="16">
        <f t="shared" si="2"/>
        <v>92.24000000000001</v>
      </c>
      <c r="J15" s="9" t="s">
        <v>41</v>
      </c>
      <c r="K15" s="6"/>
    </row>
    <row r="16" spans="1:11" ht="21.75" customHeight="1">
      <c r="A16" s="11">
        <v>825</v>
      </c>
      <c r="B16" s="11" t="s">
        <v>42</v>
      </c>
      <c r="C16" s="11" t="s">
        <v>44</v>
      </c>
      <c r="D16" s="13" t="s">
        <v>14</v>
      </c>
      <c r="E16" s="15">
        <v>81.8</v>
      </c>
      <c r="F16" s="15">
        <f t="shared" si="0"/>
        <v>49.08</v>
      </c>
      <c r="G16" s="16">
        <v>86.4</v>
      </c>
      <c r="H16" s="16">
        <f t="shared" si="1"/>
        <v>34.56</v>
      </c>
      <c r="I16" s="16">
        <f t="shared" si="2"/>
        <v>83.64</v>
      </c>
      <c r="J16" s="9" t="s">
        <v>41</v>
      </c>
      <c r="K16" s="10"/>
    </row>
    <row r="17" spans="1:11" ht="21.75" customHeight="1">
      <c r="A17" s="7">
        <v>833</v>
      </c>
      <c r="B17" s="7" t="s">
        <v>42</v>
      </c>
      <c r="C17" s="7" t="s">
        <v>40</v>
      </c>
      <c r="D17" s="4" t="s">
        <v>15</v>
      </c>
      <c r="E17" s="8">
        <v>90</v>
      </c>
      <c r="F17" s="8">
        <f t="shared" si="0"/>
        <v>54</v>
      </c>
      <c r="G17" s="9">
        <v>89</v>
      </c>
      <c r="H17" s="9">
        <f t="shared" si="1"/>
        <v>35.6</v>
      </c>
      <c r="I17" s="9">
        <f t="shared" si="2"/>
        <v>89.6</v>
      </c>
      <c r="J17" s="9" t="s">
        <v>41</v>
      </c>
      <c r="K17" s="6"/>
    </row>
    <row r="18" spans="1:11" ht="21.75" customHeight="1">
      <c r="A18" s="7">
        <v>834</v>
      </c>
      <c r="B18" s="7" t="s">
        <v>39</v>
      </c>
      <c r="C18" s="7" t="s">
        <v>43</v>
      </c>
      <c r="D18" s="4" t="s">
        <v>16</v>
      </c>
      <c r="E18" s="9">
        <v>89</v>
      </c>
      <c r="F18" s="8">
        <f t="shared" si="0"/>
        <v>53.4</v>
      </c>
      <c r="G18" s="9">
        <v>88.4</v>
      </c>
      <c r="H18" s="9">
        <f t="shared" si="1"/>
        <v>35.36000000000001</v>
      </c>
      <c r="I18" s="9">
        <f t="shared" si="2"/>
        <v>88.76</v>
      </c>
      <c r="J18" s="9" t="s">
        <v>41</v>
      </c>
      <c r="K18" s="10"/>
    </row>
    <row r="19" spans="1:11" ht="21.75" customHeight="1">
      <c r="A19" s="11">
        <v>835</v>
      </c>
      <c r="B19" s="11" t="s">
        <v>48</v>
      </c>
      <c r="C19" s="11" t="s">
        <v>48</v>
      </c>
      <c r="D19" s="13" t="s">
        <v>17</v>
      </c>
      <c r="E19" s="15">
        <v>86.6</v>
      </c>
      <c r="F19" s="15">
        <f t="shared" si="0"/>
        <v>51.959999999999994</v>
      </c>
      <c r="G19" s="16">
        <v>85.6</v>
      </c>
      <c r="H19" s="16">
        <f t="shared" si="1"/>
        <v>34.24</v>
      </c>
      <c r="I19" s="16">
        <f t="shared" si="2"/>
        <v>86.19999999999999</v>
      </c>
      <c r="J19" s="9" t="s">
        <v>41</v>
      </c>
      <c r="K19" s="6"/>
    </row>
    <row r="20" spans="1:11" s="6" customFormat="1" ht="21.75" customHeight="1">
      <c r="A20" s="11">
        <v>843</v>
      </c>
      <c r="B20" s="11" t="s">
        <v>42</v>
      </c>
      <c r="C20" s="11" t="s">
        <v>49</v>
      </c>
      <c r="D20" s="13" t="s">
        <v>18</v>
      </c>
      <c r="E20" s="15">
        <v>87.2</v>
      </c>
      <c r="F20" s="15">
        <f t="shared" si="0"/>
        <v>52.32</v>
      </c>
      <c r="G20" s="16">
        <v>87</v>
      </c>
      <c r="H20" s="16">
        <f t="shared" si="1"/>
        <v>34.800000000000004</v>
      </c>
      <c r="I20" s="16">
        <f t="shared" si="2"/>
        <v>87.12</v>
      </c>
      <c r="J20" s="3" t="s">
        <v>52</v>
      </c>
      <c r="K20" s="10"/>
    </row>
    <row r="21" spans="1:11" ht="21.75" customHeight="1">
      <c r="A21" s="11">
        <v>845</v>
      </c>
      <c r="B21" s="11" t="s">
        <v>42</v>
      </c>
      <c r="C21" s="11" t="s">
        <v>44</v>
      </c>
      <c r="D21" s="13" t="s">
        <v>19</v>
      </c>
      <c r="E21" s="15">
        <v>84.2</v>
      </c>
      <c r="F21" s="15">
        <f t="shared" si="0"/>
        <v>50.52</v>
      </c>
      <c r="G21" s="16">
        <v>84.2</v>
      </c>
      <c r="H21" s="16">
        <f t="shared" si="1"/>
        <v>33.68</v>
      </c>
      <c r="I21" s="16">
        <f t="shared" si="2"/>
        <v>84.2</v>
      </c>
      <c r="J21" s="3" t="s">
        <v>52</v>
      </c>
      <c r="K21" s="6"/>
    </row>
    <row r="22" spans="1:11" ht="21.75" customHeight="1">
      <c r="A22" s="7">
        <v>854</v>
      </c>
      <c r="B22" s="7" t="s">
        <v>42</v>
      </c>
      <c r="C22" s="7" t="s">
        <v>43</v>
      </c>
      <c r="D22" s="4" t="s">
        <v>20</v>
      </c>
      <c r="E22" s="9">
        <v>85.4</v>
      </c>
      <c r="F22" s="8">
        <f t="shared" si="0"/>
        <v>51.24</v>
      </c>
      <c r="G22" s="9">
        <v>83</v>
      </c>
      <c r="H22" s="9">
        <f t="shared" si="1"/>
        <v>33.2</v>
      </c>
      <c r="I22" s="9">
        <f t="shared" si="2"/>
        <v>84.44</v>
      </c>
      <c r="J22" s="9" t="s">
        <v>41</v>
      </c>
      <c r="K22" s="10"/>
    </row>
    <row r="23" spans="1:10" s="6" customFormat="1" ht="21.75" customHeight="1">
      <c r="A23" s="7">
        <v>859</v>
      </c>
      <c r="B23" s="7" t="s">
        <v>39</v>
      </c>
      <c r="C23" s="7" t="s">
        <v>40</v>
      </c>
      <c r="D23" s="4" t="s">
        <v>21</v>
      </c>
      <c r="E23" s="8">
        <v>87</v>
      </c>
      <c r="F23" s="8">
        <f t="shared" si="0"/>
        <v>52.199999999999996</v>
      </c>
      <c r="G23" s="9">
        <v>81.8</v>
      </c>
      <c r="H23" s="9">
        <f t="shared" si="1"/>
        <v>32.72</v>
      </c>
      <c r="I23" s="9">
        <f t="shared" si="2"/>
        <v>84.91999999999999</v>
      </c>
      <c r="J23" s="9" t="s">
        <v>41</v>
      </c>
    </row>
    <row r="24" spans="1:11" ht="21.75" customHeight="1">
      <c r="A24" s="7">
        <v>863</v>
      </c>
      <c r="B24" s="7" t="s">
        <v>42</v>
      </c>
      <c r="C24" s="7" t="s">
        <v>40</v>
      </c>
      <c r="D24" s="4" t="s">
        <v>22</v>
      </c>
      <c r="E24" s="8">
        <v>83.8</v>
      </c>
      <c r="F24" s="8">
        <f t="shared" si="0"/>
        <v>50.279999999999994</v>
      </c>
      <c r="G24" s="9">
        <v>81.4</v>
      </c>
      <c r="H24" s="9">
        <f t="shared" si="1"/>
        <v>32.56</v>
      </c>
      <c r="I24" s="9">
        <f t="shared" si="2"/>
        <v>82.84</v>
      </c>
      <c r="J24" s="9" t="s">
        <v>41</v>
      </c>
      <c r="K24" s="10"/>
    </row>
    <row r="25" spans="1:11" ht="21.75" customHeight="1">
      <c r="A25" s="11">
        <v>874</v>
      </c>
      <c r="B25" s="11" t="s">
        <v>39</v>
      </c>
      <c r="C25" s="11" t="s">
        <v>44</v>
      </c>
      <c r="D25" s="13" t="s">
        <v>23</v>
      </c>
      <c r="E25" s="15">
        <v>86.6</v>
      </c>
      <c r="F25" s="15">
        <f t="shared" si="0"/>
        <v>51.959999999999994</v>
      </c>
      <c r="G25" s="16">
        <v>89.8</v>
      </c>
      <c r="H25" s="16">
        <f t="shared" si="1"/>
        <v>35.92</v>
      </c>
      <c r="I25" s="16">
        <f t="shared" si="2"/>
        <v>87.88</v>
      </c>
      <c r="J25" s="9" t="s">
        <v>41</v>
      </c>
      <c r="K25" s="6"/>
    </row>
    <row r="26" spans="1:11" s="18" customFormat="1" ht="21.75" customHeight="1">
      <c r="A26" s="7">
        <v>875</v>
      </c>
      <c r="B26" s="7" t="s">
        <v>39</v>
      </c>
      <c r="C26" s="7" t="s">
        <v>40</v>
      </c>
      <c r="D26" s="4" t="s">
        <v>24</v>
      </c>
      <c r="E26" s="8">
        <v>90.6</v>
      </c>
      <c r="F26" s="8">
        <f t="shared" si="0"/>
        <v>54.35999999999999</v>
      </c>
      <c r="G26" s="9">
        <v>80.8</v>
      </c>
      <c r="H26" s="9">
        <f t="shared" si="1"/>
        <v>32.32</v>
      </c>
      <c r="I26" s="9">
        <f t="shared" si="2"/>
        <v>86.67999999999999</v>
      </c>
      <c r="J26" s="9" t="s">
        <v>41</v>
      </c>
      <c r="K26" s="10"/>
    </row>
    <row r="27" spans="1:11" ht="21.75" customHeight="1">
      <c r="A27" s="7">
        <v>876</v>
      </c>
      <c r="B27" s="7" t="s">
        <v>42</v>
      </c>
      <c r="C27" s="7" t="s">
        <v>40</v>
      </c>
      <c r="D27" s="4" t="s">
        <v>25</v>
      </c>
      <c r="E27" s="8">
        <v>86.4</v>
      </c>
      <c r="F27" s="8">
        <f t="shared" si="0"/>
        <v>51.84</v>
      </c>
      <c r="G27" s="9">
        <v>82</v>
      </c>
      <c r="H27" s="9">
        <f t="shared" si="1"/>
        <v>32.800000000000004</v>
      </c>
      <c r="I27" s="9">
        <f t="shared" si="2"/>
        <v>84.64000000000001</v>
      </c>
      <c r="J27" s="9" t="s">
        <v>41</v>
      </c>
      <c r="K27" s="6"/>
    </row>
    <row r="28" spans="1:11" ht="21.75" customHeight="1">
      <c r="A28" s="11">
        <v>877</v>
      </c>
      <c r="B28" s="11" t="s">
        <v>42</v>
      </c>
      <c r="C28" s="11" t="s">
        <v>51</v>
      </c>
      <c r="D28" s="13" t="s">
        <v>26</v>
      </c>
      <c r="E28" s="15">
        <v>82.6</v>
      </c>
      <c r="F28" s="15">
        <f t="shared" si="0"/>
        <v>49.559999999999995</v>
      </c>
      <c r="G28" s="16">
        <v>82.2</v>
      </c>
      <c r="H28" s="16">
        <f t="shared" si="1"/>
        <v>32.88</v>
      </c>
      <c r="I28" s="16">
        <f t="shared" si="2"/>
        <v>82.44</v>
      </c>
      <c r="J28" s="9" t="s">
        <v>41</v>
      </c>
      <c r="K28" s="10"/>
    </row>
    <row r="29" spans="1:11" ht="21.75" customHeight="1">
      <c r="A29" s="7">
        <v>888</v>
      </c>
      <c r="B29" s="7" t="s">
        <v>42</v>
      </c>
      <c r="C29" s="7" t="s">
        <v>40</v>
      </c>
      <c r="D29" s="4" t="s">
        <v>27</v>
      </c>
      <c r="E29" s="8">
        <v>86</v>
      </c>
      <c r="F29" s="8">
        <f t="shared" si="0"/>
        <v>51.6</v>
      </c>
      <c r="G29" s="9">
        <v>79.6</v>
      </c>
      <c r="H29" s="9">
        <f t="shared" si="1"/>
        <v>31.84</v>
      </c>
      <c r="I29" s="9">
        <f t="shared" si="2"/>
        <v>83.44</v>
      </c>
      <c r="J29" s="3" t="s">
        <v>52</v>
      </c>
      <c r="K29" s="6"/>
    </row>
    <row r="30" spans="1:11" ht="21.75" customHeight="1">
      <c r="A30" s="7">
        <v>892</v>
      </c>
      <c r="B30" s="7" t="s">
        <v>42</v>
      </c>
      <c r="C30" s="7" t="s">
        <v>43</v>
      </c>
      <c r="D30" s="4" t="s">
        <v>28</v>
      </c>
      <c r="E30" s="9">
        <v>86.2</v>
      </c>
      <c r="F30" s="8">
        <f t="shared" si="0"/>
        <v>51.72</v>
      </c>
      <c r="G30" s="9">
        <v>88.2</v>
      </c>
      <c r="H30" s="9">
        <f t="shared" si="1"/>
        <v>35.28</v>
      </c>
      <c r="I30" s="9">
        <f t="shared" si="2"/>
        <v>87</v>
      </c>
      <c r="J30" s="9" t="s">
        <v>41</v>
      </c>
      <c r="K30" s="10"/>
    </row>
  </sheetData>
  <sheetProtection sheet="1" objects="1" scenarios="1"/>
  <mergeCells count="1">
    <mergeCell ref="A1:J1"/>
  </mergeCells>
  <printOptions/>
  <pageMargins left="0.52" right="0.17" top="0.57" bottom="0.45" header="0.17" footer="0.17"/>
  <pageSetup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2015-08-27T02:07:26Z</dcterms:created>
  <dcterms:modified xsi:type="dcterms:W3CDTF">2015-08-27T03:03:57Z</dcterms:modified>
  <cp:category/>
  <cp:version/>
  <cp:contentType/>
  <cp:contentStatus/>
</cp:coreProperties>
</file>